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\FIDOC_INF_FINAN_4to_TRIM_2023\04\4to Trimestre_digital\"/>
    </mc:Choice>
  </mc:AlternateContent>
  <xr:revisionPtr revIDLastSave="0" documentId="13_ncr:1_{A1BF9353-2B44-4F20-A5D9-A9CC5903CD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35" i="1"/>
  <c r="B27" i="1"/>
  <c r="D35" i="1"/>
  <c r="C35" i="1"/>
  <c r="D27" i="1"/>
  <c r="D39" i="1" s="1"/>
  <c r="C27" i="1"/>
  <c r="C39" i="1" l="1"/>
  <c r="B39" i="1"/>
  <c r="D14" i="1"/>
  <c r="C14" i="1"/>
  <c r="C24" i="1" s="1"/>
  <c r="B14" i="1"/>
  <c r="D24" i="1" l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<sst xmlns="http://schemas.openxmlformats.org/spreadsheetml/2006/main" count="44" uniqueCount="36">
  <si>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</si>
  <si>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</si>
  <si>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</si>
  <si>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</si>
  <si>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</si>
  <si>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</si>
  <si>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</si>
  <si>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</si>
  <si>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</si>
  <si>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</si>
  <si>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</si>
  <si>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</si>
  <si>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</si>
  <si>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</si>
  <si>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</si>
  <si>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</si>
  <si>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</si>
  <si>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</si>
  <si>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</si>
  <si>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</si>
  <si>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</si>
  <si>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</si>
  <si>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</si>
  <si>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</si>
  <si>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</si>
  <si>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</si>
  <si>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</si>
  <si>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</si>
  <si>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</si>
  <si>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</si>
  <si>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</si>
  <si>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</si>
  <si>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</si>
  <si>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</si>
  <si>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</si>
  <si>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Fideicomiso de Obras por Cooperación
Flujo de Fondos
Del   01 de enero  al 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</si>
</sst>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="120" zoomScaleNormal="120" workbookViewId="0">
      <selection activeCell="F15" sqref="F15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7" t="s">
        <v>35</v>
      </c>
      <c r="B1" s="28"/>
      <c r="C1" s="28"/>
      <c r="D1" s="29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8">
        <f>+B8+B10</f>
        <v>20326154.100000001</v>
      </c>
      <c r="C3" s="18">
        <v>28926917.780000001</v>
      </c>
      <c r="D3" s="2">
        <v>28926917.780000001</v>
      </c>
    </row>
    <row r="4" spans="1:4" x14ac:dyDescent="0.2">
      <c r="A4" s="14" t="s">
        <v>5</v>
      </c>
      <c r="B4" s="19">
        <v>0</v>
      </c>
      <c r="C4" s="19">
        <v>0</v>
      </c>
      <c r="D4" s="3">
        <v>0</v>
      </c>
    </row>
    <row r="5" spans="1:4" x14ac:dyDescent="0.2">
      <c r="A5" s="14" t="s">
        <v>6</v>
      </c>
      <c r="B5" s="19">
        <v>0</v>
      </c>
      <c r="C5" s="19">
        <v>0</v>
      </c>
      <c r="D5" s="3">
        <v>0</v>
      </c>
    </row>
    <row r="6" spans="1:4" x14ac:dyDescent="0.2">
      <c r="A6" s="14" t="s">
        <v>7</v>
      </c>
      <c r="B6" s="19">
        <v>0</v>
      </c>
      <c r="C6" s="19">
        <v>0</v>
      </c>
      <c r="D6" s="3">
        <v>0</v>
      </c>
    </row>
    <row r="7" spans="1:4" x14ac:dyDescent="0.2">
      <c r="A7" s="14" t="s">
        <v>8</v>
      </c>
      <c r="B7" s="19">
        <v>0</v>
      </c>
      <c r="C7" s="19">
        <v>0</v>
      </c>
      <c r="D7" s="3">
        <v>0</v>
      </c>
    </row>
    <row r="8" spans="1:4" x14ac:dyDescent="0.2">
      <c r="A8" s="14" t="s">
        <v>9</v>
      </c>
      <c r="B8" s="19">
        <v>6732623.9600000009</v>
      </c>
      <c r="C8" s="19">
        <v>14325788.58</v>
      </c>
      <c r="D8" s="3">
        <v>14325788.58</v>
      </c>
    </row>
    <row r="9" spans="1:4" x14ac:dyDescent="0.2">
      <c r="A9" s="14" t="s">
        <v>10</v>
      </c>
      <c r="B9" s="19">
        <v>0</v>
      </c>
      <c r="C9" s="19">
        <v>0</v>
      </c>
      <c r="D9" s="3">
        <v>0</v>
      </c>
    </row>
    <row r="10" spans="1:4" x14ac:dyDescent="0.2">
      <c r="A10" s="14" t="s">
        <v>11</v>
      </c>
      <c r="B10" s="19">
        <v>13593530.140000001</v>
      </c>
      <c r="C10" s="19">
        <v>14601129.199999999</v>
      </c>
      <c r="D10" s="3">
        <v>14601129.199999999</v>
      </c>
    </row>
    <row r="11" spans="1:4" x14ac:dyDescent="0.2">
      <c r="A11" s="14" t="s">
        <v>12</v>
      </c>
      <c r="B11" s="19">
        <v>0</v>
      </c>
      <c r="C11" s="19">
        <v>0</v>
      </c>
      <c r="D11" s="3">
        <v>0</v>
      </c>
    </row>
    <row r="12" spans="1:4" x14ac:dyDescent="0.2">
      <c r="A12" s="14" t="s">
        <v>13</v>
      </c>
      <c r="B12" s="19">
        <v>0</v>
      </c>
      <c r="C12" s="19">
        <v>0</v>
      </c>
      <c r="D12" s="3">
        <v>0</v>
      </c>
    </row>
    <row r="13" spans="1:4" x14ac:dyDescent="0.2">
      <c r="A13" s="14" t="s">
        <v>14</v>
      </c>
      <c r="B13" s="19">
        <v>0</v>
      </c>
      <c r="C13" s="19">
        <v>0</v>
      </c>
      <c r="D13" s="3">
        <v>0</v>
      </c>
    </row>
    <row r="14" spans="1:4" x14ac:dyDescent="0.2">
      <c r="A14" s="7" t="s">
        <v>15</v>
      </c>
      <c r="B14" s="20">
        <f>SUM(B15:B23)</f>
        <v>20326154.100000001</v>
      </c>
      <c r="C14" s="20">
        <f t="shared" ref="C14:D14" si="0">SUM(C15:C23)</f>
        <v>17839975.039999999</v>
      </c>
      <c r="D14" s="4">
        <f t="shared" si="0"/>
        <v>16399873.390000001</v>
      </c>
    </row>
    <row r="15" spans="1:4" x14ac:dyDescent="0.2">
      <c r="A15" s="14" t="s">
        <v>16</v>
      </c>
      <c r="B15" s="19">
        <v>14918933.189999999</v>
      </c>
      <c r="C15" s="19">
        <v>14444130.800000001</v>
      </c>
      <c r="D15" s="3">
        <v>13325702.16</v>
      </c>
    </row>
    <row r="16" spans="1:4" x14ac:dyDescent="0.2">
      <c r="A16" s="14" t="s">
        <v>17</v>
      </c>
      <c r="B16" s="19">
        <v>814506.79</v>
      </c>
      <c r="C16" s="19">
        <v>782486.11</v>
      </c>
      <c r="D16" s="3">
        <v>690492.28</v>
      </c>
    </row>
    <row r="17" spans="1:4" x14ac:dyDescent="0.2">
      <c r="A17" s="14" t="s">
        <v>18</v>
      </c>
      <c r="B17" s="19">
        <v>3847446.09</v>
      </c>
      <c r="C17" s="19">
        <v>1872302.13</v>
      </c>
      <c r="D17" s="3">
        <v>1674100.97</v>
      </c>
    </row>
    <row r="18" spans="1:4" x14ac:dyDescent="0.2">
      <c r="A18" s="14" t="s">
        <v>13</v>
      </c>
      <c r="B18" s="19">
        <v>6949.96</v>
      </c>
      <c r="C18" s="19">
        <v>6949.96</v>
      </c>
      <c r="D18" s="3">
        <v>6949.96</v>
      </c>
    </row>
    <row r="19" spans="1:4" x14ac:dyDescent="0.2">
      <c r="A19" s="14" t="s">
        <v>19</v>
      </c>
      <c r="B19" s="19">
        <v>738318.07</v>
      </c>
      <c r="C19" s="19">
        <v>734106.04</v>
      </c>
      <c r="D19" s="3">
        <v>702628.02</v>
      </c>
    </row>
    <row r="20" spans="1:4" x14ac:dyDescent="0.2">
      <c r="A20" s="14" t="s">
        <v>20</v>
      </c>
      <c r="B20" s="19">
        <v>0</v>
      </c>
      <c r="C20" s="19">
        <v>0</v>
      </c>
      <c r="D20" s="3">
        <v>0</v>
      </c>
    </row>
    <row r="21" spans="1:4" x14ac:dyDescent="0.2">
      <c r="A21" s="14" t="s">
        <v>21</v>
      </c>
      <c r="B21" s="19">
        <v>0</v>
      </c>
      <c r="C21" s="19">
        <v>0</v>
      </c>
      <c r="D21" s="3">
        <v>0</v>
      </c>
    </row>
    <row r="22" spans="1:4" x14ac:dyDescent="0.2">
      <c r="A22" s="14" t="s">
        <v>22</v>
      </c>
      <c r="B22" s="19">
        <v>0</v>
      </c>
      <c r="C22" s="19">
        <v>0</v>
      </c>
      <c r="D22" s="3">
        <v>0</v>
      </c>
    </row>
    <row r="23" spans="1:4" x14ac:dyDescent="0.2">
      <c r="A23" s="14" t="s">
        <v>23</v>
      </c>
      <c r="B23" s="19">
        <v>0</v>
      </c>
      <c r="C23" s="19">
        <v>0</v>
      </c>
      <c r="D23" s="3">
        <v>0</v>
      </c>
    </row>
    <row r="24" spans="1:4" x14ac:dyDescent="0.2">
      <c r="A24" s="15" t="s">
        <v>24</v>
      </c>
      <c r="B24" s="21">
        <f>B3-B14</f>
        <v>0</v>
      </c>
      <c r="C24" s="21">
        <f>C3-C14</f>
        <v>11086942.740000002</v>
      </c>
      <c r="D24" s="5">
        <f>D3-D14</f>
        <v>12527044.390000001</v>
      </c>
    </row>
    <row r="25" spans="1:4" x14ac:dyDescent="0.2">
      <c r="A25" s="25"/>
      <c r="B25" s="26"/>
      <c r="C25" s="26"/>
      <c r="D25" s="26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8">
        <f>SUM(B28:B34)</f>
        <v>20326154.100000001</v>
      </c>
      <c r="C27" s="18">
        <f>SUM(C28:C34)</f>
        <v>28926917.780000001</v>
      </c>
      <c r="D27" s="2">
        <f>SUM(D28:D34)</f>
        <v>28926917.780000001</v>
      </c>
    </row>
    <row r="28" spans="1:4" x14ac:dyDescent="0.2">
      <c r="A28" s="11" t="s">
        <v>26</v>
      </c>
      <c r="B28" s="19">
        <v>0</v>
      </c>
      <c r="C28" s="19">
        <v>0</v>
      </c>
      <c r="D28" s="3">
        <v>0</v>
      </c>
    </row>
    <row r="29" spans="1:4" x14ac:dyDescent="0.2">
      <c r="A29" s="11" t="s">
        <v>27</v>
      </c>
      <c r="B29" s="19">
        <v>0</v>
      </c>
      <c r="C29" s="19">
        <v>0</v>
      </c>
      <c r="D29" s="3">
        <v>0</v>
      </c>
    </row>
    <row r="30" spans="1:4" x14ac:dyDescent="0.2">
      <c r="A30" s="11" t="s">
        <v>28</v>
      </c>
      <c r="B30" s="19">
        <v>0</v>
      </c>
      <c r="C30" s="19">
        <v>0</v>
      </c>
      <c r="D30" s="3">
        <v>0</v>
      </c>
    </row>
    <row r="31" spans="1:4" x14ac:dyDescent="0.2">
      <c r="A31" s="11" t="s">
        <v>29</v>
      </c>
      <c r="B31" s="22">
        <v>20326154.100000001</v>
      </c>
      <c r="C31" s="22">
        <v>28926917.780000001</v>
      </c>
      <c r="D31" s="22">
        <v>28926917.780000001</v>
      </c>
    </row>
    <row r="32" spans="1:4" x14ac:dyDescent="0.2">
      <c r="A32" s="11" t="s">
        <v>30</v>
      </c>
      <c r="B32" s="19">
        <v>0</v>
      </c>
      <c r="C32" s="19">
        <v>0</v>
      </c>
      <c r="D32" s="3">
        <v>0</v>
      </c>
    </row>
    <row r="33" spans="1:4" x14ac:dyDescent="0.2">
      <c r="A33" s="11" t="s">
        <v>31</v>
      </c>
      <c r="B33" s="19">
        <v>0</v>
      </c>
      <c r="C33" s="19">
        <v>0</v>
      </c>
      <c r="D33" s="3">
        <v>0</v>
      </c>
    </row>
    <row r="34" spans="1:4" x14ac:dyDescent="0.2">
      <c r="A34" s="11" t="s">
        <v>32</v>
      </c>
      <c r="B34" s="19">
        <v>0</v>
      </c>
      <c r="C34" s="19">
        <v>0</v>
      </c>
      <c r="D34" s="3">
        <v>0</v>
      </c>
    </row>
    <row r="35" spans="1:4" x14ac:dyDescent="0.2">
      <c r="A35" s="12" t="s">
        <v>33</v>
      </c>
      <c r="B35" s="23">
        <f>SUM(B36:B38)</f>
        <v>0</v>
      </c>
      <c r="C35" s="23">
        <f>SUM(C36:C38)</f>
        <v>0</v>
      </c>
      <c r="D35" s="16">
        <f>SUM(D36:D38)</f>
        <v>0</v>
      </c>
    </row>
    <row r="36" spans="1:4" x14ac:dyDescent="0.2">
      <c r="A36" s="11" t="s">
        <v>30</v>
      </c>
      <c r="B36" s="19">
        <v>0</v>
      </c>
      <c r="C36" s="19">
        <v>0</v>
      </c>
      <c r="D36" s="3">
        <v>0</v>
      </c>
    </row>
    <row r="37" spans="1:4" x14ac:dyDescent="0.2">
      <c r="A37" s="11" t="s">
        <v>31</v>
      </c>
      <c r="B37" s="19">
        <v>0</v>
      </c>
      <c r="C37" s="19">
        <v>0</v>
      </c>
      <c r="D37" s="3">
        <v>0</v>
      </c>
    </row>
    <row r="38" spans="1:4" x14ac:dyDescent="0.2">
      <c r="A38" s="11" t="s">
        <v>34</v>
      </c>
      <c r="B38" s="19">
        <v>0</v>
      </c>
      <c r="C38" s="19">
        <v>0</v>
      </c>
      <c r="D38" s="3">
        <v>0</v>
      </c>
    </row>
    <row r="39" spans="1:4" x14ac:dyDescent="0.2">
      <c r="A39" s="13" t="s">
        <v>24</v>
      </c>
      <c r="B39" s="24">
        <f>B27+B35</f>
        <v>20326154.100000001</v>
      </c>
      <c r="C39" s="24">
        <f t="shared" ref="C39:D39" si="1">C27+C35</f>
        <v>28926917.780000001</v>
      </c>
      <c r="D39" s="17">
        <f t="shared" si="1"/>
        <v>28926917.780000001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D522D-DA12-4E5C-8358-33349950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Carlos Hugo Fuentes Anguiano</cp:lastModifiedBy>
  <cp:revision/>
  <dcterms:created xsi:type="dcterms:W3CDTF">2017-12-20T04:54:53Z</dcterms:created>
  <dcterms:modified xsi:type="dcterms:W3CDTF">2024-01-19T21:33:59Z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